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5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36" i="1" l="1"/>
  <c r="L37" i="1"/>
  <c r="L38" i="1"/>
  <c r="L39" i="1"/>
  <c r="L40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I6" i="1"/>
  <c r="L6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L26" i="1" s="1"/>
  <c r="I27" i="1"/>
  <c r="I28" i="1"/>
  <c r="L28" i="1" s="1"/>
  <c r="I29" i="1"/>
  <c r="I30" i="1"/>
  <c r="L30" i="1" s="1"/>
  <c r="I31" i="1"/>
  <c r="I32" i="1"/>
  <c r="I33" i="1"/>
  <c r="I34" i="1"/>
  <c r="I35" i="1"/>
  <c r="I36" i="1"/>
  <c r="I37" i="1"/>
  <c r="I38" i="1"/>
  <c r="I39" i="1"/>
  <c r="I4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5" i="1"/>
  <c r="G5" i="1"/>
  <c r="I5" i="1"/>
  <c r="K5" i="1"/>
  <c r="C6" i="1"/>
  <c r="G6" i="1"/>
  <c r="C7" i="1"/>
  <c r="G7" i="1"/>
  <c r="L7" i="1"/>
  <c r="L9" i="1"/>
  <c r="L11" i="1"/>
  <c r="L13" i="1"/>
  <c r="L15" i="1"/>
  <c r="L17" i="1"/>
  <c r="L19" i="1"/>
  <c r="L21" i="1"/>
  <c r="L23" i="1"/>
  <c r="L27" i="1"/>
  <c r="L29" i="1"/>
  <c r="L31" i="1"/>
  <c r="L32" i="1"/>
  <c r="L33" i="1"/>
  <c r="L34" i="1"/>
  <c r="L35" i="1"/>
  <c r="L5" i="1" l="1"/>
  <c r="L8" i="1"/>
  <c r="L10" i="1"/>
  <c r="L12" i="1"/>
  <c r="L22" i="1"/>
  <c r="L25" i="1"/>
  <c r="L18" i="1"/>
  <c r="L16" i="1"/>
  <c r="L24" i="1"/>
  <c r="L20" i="1"/>
  <c r="L14" i="1"/>
  <c r="U44" i="1"/>
  <c r="U42" i="1"/>
</calcChain>
</file>

<file path=xl/sharedStrings.xml><?xml version="1.0" encoding="utf-8"?>
<sst xmlns="http://schemas.openxmlformats.org/spreadsheetml/2006/main" count="22" uniqueCount="21">
  <si>
    <t>NOM</t>
  </si>
  <si>
    <t>Oranges bio en caisse de 10kg</t>
  </si>
  <si>
    <t>Citrons bio en caisse de 5kg</t>
  </si>
  <si>
    <t>Clémentines bio en caisse de 5kg</t>
  </si>
  <si>
    <t>Pamplemousses bio en caisse de 9kg</t>
  </si>
  <si>
    <t>1,60€ / kg</t>
  </si>
  <si>
    <t>3,00€ / kg</t>
  </si>
  <si>
    <t>2,30€ / kg</t>
  </si>
  <si>
    <t>2,00€ / kg</t>
  </si>
  <si>
    <t>Assortiment oranges-citrons-clémentines-pamplemousses en caisse de 10kg</t>
  </si>
  <si>
    <t>Oranges à payer</t>
  </si>
  <si>
    <t>Citrons à payer</t>
  </si>
  <si>
    <t>Clémentines à payer</t>
  </si>
  <si>
    <t>Pamplemousses à payer</t>
  </si>
  <si>
    <t>Assortiment à payer</t>
  </si>
  <si>
    <t>TOTAL</t>
  </si>
  <si>
    <t>Total à payer</t>
  </si>
  <si>
    <t>Chèques</t>
  </si>
  <si>
    <t>Chèque MB</t>
  </si>
  <si>
    <t>Inscrivez le nombre de kilos commandés, correspondant si possible à une caisse (mais ce n'est pas obligatoire).</t>
  </si>
  <si>
    <t>Livraison le 28 février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</si>
</sst>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164" fontId="3" fillId="0" borderId="0" xfId="0" applyNumberFormat="1" applyFont="1"/>
    <xf numFmtId="0" fontId="0" fillId="0" borderId="0" xfId="0" applyNumberFormat="1" applyAlignment="1">
      <alignment horizontal="right"/>
    </xf>
    <xf numFmtId="164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64" fontId="6" fillId="0" borderId="7" xfId="0" applyNumberFormat="1" applyFont="1" applyBorder="1"/>
    <xf numFmtId="0" fontId="0" fillId="0" borderId="8" xfId="0" applyBorder="1"/>
    <xf numFmtId="164" fontId="0" fillId="0" borderId="0" xfId="0" applyNumberFormat="1" applyBorder="1"/>
    <xf numFmtId="0" fontId="0" fillId="0" borderId="0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4" xfId="0" applyNumberFormat="1" applyBorder="1"/>
    <xf numFmtId="0" fontId="0" fillId="0" borderId="0" xfId="0" applyAlignment="1">
      <alignment horizontal="center"/>
    </xf>
    <xf numFmtId="164" fontId="0" fillId="0" borderId="0" xfId="0" applyNumberFormat="1" applyFill="1"/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workbookViewId="0">
      <selection activeCell="B16" sqref="B16"/>
    </sheetView>
  </sheetViews>
  <sheetFormatPr baseColWidth="10" defaultRowHeight="15" x14ac:dyDescent="0.25"/>
  <cols>
    <col min="1" max="1" width="22.7109375" customWidth="1"/>
    <col min="2" max="2" width="16.140625" style="5" customWidth="1"/>
    <col min="3" max="3" width="16.140625" style="10" customWidth="1"/>
    <col min="4" max="5" width="17.5703125" style="5" customWidth="1"/>
    <col min="6" max="6" width="18.5703125" style="5" customWidth="1"/>
    <col min="7" max="7" width="18.5703125" style="10" customWidth="1"/>
    <col min="8" max="8" width="19.140625" style="5" customWidth="1"/>
    <col min="9" max="9" width="19.140625" style="10" customWidth="1"/>
    <col min="10" max="10" width="25.7109375" style="9" customWidth="1"/>
    <col min="11" max="11" width="16.85546875" style="13" customWidth="1"/>
    <col min="12" max="14" width="11.42578125" style="14"/>
    <col min="15" max="15" width="12.7109375" bestFit="1" customWidth="1"/>
    <col min="18" max="18" width="12.28515625" bestFit="1" customWidth="1"/>
  </cols>
  <sheetData>
    <row r="1" spans="1:14" s="39" customFormat="1" x14ac:dyDescent="0.25">
      <c r="A1" s="39" t="s">
        <v>20</v>
      </c>
    </row>
    <row r="2" spans="1:14" ht="15.75" thickBot="1" x14ac:dyDescent="0.3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47.25" customHeight="1" thickBot="1" x14ac:dyDescent="0.3">
      <c r="A3" s="1" t="s">
        <v>0</v>
      </c>
      <c r="B3" s="2" t="s">
        <v>1</v>
      </c>
      <c r="C3" s="11" t="s">
        <v>10</v>
      </c>
      <c r="D3" s="2" t="s">
        <v>2</v>
      </c>
      <c r="E3" s="2" t="s">
        <v>11</v>
      </c>
      <c r="F3" s="2" t="s">
        <v>3</v>
      </c>
      <c r="G3" s="11" t="s">
        <v>12</v>
      </c>
      <c r="H3" s="2" t="s">
        <v>4</v>
      </c>
      <c r="I3" s="11" t="s">
        <v>13</v>
      </c>
      <c r="J3" s="33" t="s">
        <v>9</v>
      </c>
      <c r="K3" s="35" t="s">
        <v>14</v>
      </c>
      <c r="L3" s="38" t="s">
        <v>15</v>
      </c>
    </row>
    <row r="4" spans="1:14" ht="16.5" thickBot="1" x14ac:dyDescent="0.3">
      <c r="A4" s="3"/>
      <c r="B4" s="4" t="s">
        <v>5</v>
      </c>
      <c r="C4" s="12"/>
      <c r="D4" s="4" t="s">
        <v>6</v>
      </c>
      <c r="E4" s="4"/>
      <c r="F4" s="4" t="s">
        <v>7</v>
      </c>
      <c r="G4" s="12"/>
      <c r="H4" s="4" t="s">
        <v>8</v>
      </c>
      <c r="I4" s="12"/>
      <c r="J4" s="34" t="s">
        <v>7</v>
      </c>
      <c r="K4" s="36"/>
      <c r="L4" s="37"/>
    </row>
    <row r="5" spans="1:14" x14ac:dyDescent="0.25">
      <c r="A5" s="15"/>
      <c r="C5" s="10">
        <f>1.6*B5</f>
        <v>0</v>
      </c>
      <c r="E5" s="10">
        <f>3*D5</f>
        <v>0</v>
      </c>
      <c r="G5" s="10">
        <f>2.3*F5</f>
        <v>0</v>
      </c>
      <c r="I5" s="10">
        <f>2*H5</f>
        <v>0</v>
      </c>
      <c r="K5" s="10">
        <f>2.3*J5</f>
        <v>0</v>
      </c>
      <c r="L5" s="14">
        <f>C5+E5+G5+I5+K5</f>
        <v>0</v>
      </c>
    </row>
    <row r="6" spans="1:14" x14ac:dyDescent="0.25">
      <c r="A6" s="15"/>
      <c r="C6" s="10">
        <f t="shared" ref="C6:C40" si="0">1.6*B6</f>
        <v>0</v>
      </c>
      <c r="E6" s="10">
        <f t="shared" ref="E6:E40" si="1">3*D6</f>
        <v>0</v>
      </c>
      <c r="G6" s="10">
        <f t="shared" ref="G6:G40" si="2">2.3*F6</f>
        <v>0</v>
      </c>
      <c r="I6" s="10">
        <f t="shared" ref="I6:I40" si="3">2*H6</f>
        <v>0</v>
      </c>
      <c r="K6" s="10">
        <f t="shared" ref="K6:K40" si="4">2.3*J6</f>
        <v>0</v>
      </c>
      <c r="L6" s="14">
        <f t="shared" ref="L6:L40" si="5">C6+E6+G6+I6+K6</f>
        <v>0</v>
      </c>
    </row>
    <row r="7" spans="1:14" x14ac:dyDescent="0.25">
      <c r="A7" s="15"/>
      <c r="C7" s="10">
        <f t="shared" si="0"/>
        <v>0</v>
      </c>
      <c r="E7" s="10">
        <f t="shared" si="1"/>
        <v>0</v>
      </c>
      <c r="G7" s="10">
        <f t="shared" si="2"/>
        <v>0</v>
      </c>
      <c r="I7" s="10">
        <f t="shared" si="3"/>
        <v>0</v>
      </c>
      <c r="K7" s="10">
        <f t="shared" si="4"/>
        <v>0</v>
      </c>
      <c r="L7" s="14">
        <f t="shared" si="5"/>
        <v>0</v>
      </c>
    </row>
    <row r="8" spans="1:14" x14ac:dyDescent="0.25">
      <c r="A8" s="15"/>
      <c r="C8" s="10">
        <f t="shared" si="0"/>
        <v>0</v>
      </c>
      <c r="E8" s="10">
        <f t="shared" si="1"/>
        <v>0</v>
      </c>
      <c r="G8" s="10">
        <f t="shared" si="2"/>
        <v>0</v>
      </c>
      <c r="I8" s="10">
        <f t="shared" si="3"/>
        <v>0</v>
      </c>
      <c r="K8" s="10">
        <f t="shared" si="4"/>
        <v>0</v>
      </c>
      <c r="L8" s="14">
        <f t="shared" si="5"/>
        <v>0</v>
      </c>
    </row>
    <row r="9" spans="1:14" x14ac:dyDescent="0.25">
      <c r="A9" s="15"/>
      <c r="C9" s="10">
        <f t="shared" si="0"/>
        <v>0</v>
      </c>
      <c r="E9" s="10">
        <f t="shared" si="1"/>
        <v>0</v>
      </c>
      <c r="G9" s="10">
        <f t="shared" si="2"/>
        <v>0</v>
      </c>
      <c r="I9" s="10">
        <f t="shared" si="3"/>
        <v>0</v>
      </c>
      <c r="K9" s="10">
        <f t="shared" si="4"/>
        <v>0</v>
      </c>
      <c r="L9" s="14">
        <f t="shared" si="5"/>
        <v>0</v>
      </c>
    </row>
    <row r="10" spans="1:14" x14ac:dyDescent="0.25">
      <c r="A10" s="15"/>
      <c r="C10" s="10">
        <f t="shared" si="0"/>
        <v>0</v>
      </c>
      <c r="E10" s="10">
        <f t="shared" si="1"/>
        <v>0</v>
      </c>
      <c r="G10" s="10">
        <f t="shared" si="2"/>
        <v>0</v>
      </c>
      <c r="I10" s="10">
        <f t="shared" si="3"/>
        <v>0</v>
      </c>
      <c r="K10" s="10">
        <f t="shared" si="4"/>
        <v>0</v>
      </c>
      <c r="L10" s="14">
        <f t="shared" si="5"/>
        <v>0</v>
      </c>
    </row>
    <row r="11" spans="1:14" x14ac:dyDescent="0.25">
      <c r="A11" s="15"/>
      <c r="C11" s="10">
        <f t="shared" si="0"/>
        <v>0</v>
      </c>
      <c r="E11" s="10">
        <f t="shared" si="1"/>
        <v>0</v>
      </c>
      <c r="G11" s="10">
        <f t="shared" si="2"/>
        <v>0</v>
      </c>
      <c r="I11" s="10">
        <f t="shared" si="3"/>
        <v>0</v>
      </c>
      <c r="K11" s="10">
        <f t="shared" si="4"/>
        <v>0</v>
      </c>
      <c r="L11" s="14">
        <f t="shared" si="5"/>
        <v>0</v>
      </c>
    </row>
    <row r="12" spans="1:14" x14ac:dyDescent="0.25">
      <c r="A12" s="15"/>
      <c r="C12" s="10">
        <f t="shared" si="0"/>
        <v>0</v>
      </c>
      <c r="E12" s="10">
        <f t="shared" si="1"/>
        <v>0</v>
      </c>
      <c r="G12" s="10">
        <f t="shared" si="2"/>
        <v>0</v>
      </c>
      <c r="I12" s="10">
        <f t="shared" si="3"/>
        <v>0</v>
      </c>
      <c r="K12" s="10">
        <f t="shared" si="4"/>
        <v>0</v>
      </c>
      <c r="L12" s="14">
        <f t="shared" si="5"/>
        <v>0</v>
      </c>
    </row>
    <row r="13" spans="1:14" x14ac:dyDescent="0.25">
      <c r="A13" s="15"/>
      <c r="C13" s="10">
        <f t="shared" si="0"/>
        <v>0</v>
      </c>
      <c r="E13" s="10">
        <f t="shared" si="1"/>
        <v>0</v>
      </c>
      <c r="G13" s="10">
        <f t="shared" si="2"/>
        <v>0</v>
      </c>
      <c r="I13" s="10">
        <f t="shared" si="3"/>
        <v>0</v>
      </c>
      <c r="K13" s="10">
        <f t="shared" si="4"/>
        <v>0</v>
      </c>
      <c r="L13" s="14">
        <f t="shared" si="5"/>
        <v>0</v>
      </c>
    </row>
    <row r="14" spans="1:14" x14ac:dyDescent="0.25">
      <c r="A14" s="16"/>
      <c r="B14" s="7"/>
      <c r="C14" s="10">
        <f t="shared" si="0"/>
        <v>0</v>
      </c>
      <c r="D14" s="7"/>
      <c r="E14" s="10">
        <f t="shared" si="1"/>
        <v>0</v>
      </c>
      <c r="F14" s="7"/>
      <c r="G14" s="10">
        <f t="shared" si="2"/>
        <v>0</v>
      </c>
      <c r="H14" s="7"/>
      <c r="I14" s="10">
        <f t="shared" si="3"/>
        <v>0</v>
      </c>
      <c r="J14" s="8"/>
      <c r="K14" s="10">
        <f t="shared" si="4"/>
        <v>0</v>
      </c>
      <c r="L14" s="14">
        <f t="shared" si="5"/>
        <v>0</v>
      </c>
    </row>
    <row r="15" spans="1:14" x14ac:dyDescent="0.25">
      <c r="A15" s="15"/>
      <c r="C15" s="10">
        <f t="shared" si="0"/>
        <v>0</v>
      </c>
      <c r="E15" s="10">
        <f t="shared" si="1"/>
        <v>0</v>
      </c>
      <c r="G15" s="10">
        <f t="shared" si="2"/>
        <v>0</v>
      </c>
      <c r="I15" s="10">
        <f t="shared" si="3"/>
        <v>0</v>
      </c>
      <c r="K15" s="10">
        <f t="shared" si="4"/>
        <v>0</v>
      </c>
      <c r="L15" s="14">
        <f t="shared" si="5"/>
        <v>0</v>
      </c>
    </row>
    <row r="16" spans="1:14" x14ac:dyDescent="0.25">
      <c r="A16" s="15"/>
      <c r="C16" s="10">
        <f t="shared" si="0"/>
        <v>0</v>
      </c>
      <c r="E16" s="10">
        <f t="shared" si="1"/>
        <v>0</v>
      </c>
      <c r="G16" s="10">
        <f t="shared" si="2"/>
        <v>0</v>
      </c>
      <c r="I16" s="10">
        <f t="shared" si="3"/>
        <v>0</v>
      </c>
      <c r="K16" s="10">
        <f t="shared" si="4"/>
        <v>0</v>
      </c>
      <c r="L16" s="14">
        <f t="shared" si="5"/>
        <v>0</v>
      </c>
    </row>
    <row r="17" spans="1:14" x14ac:dyDescent="0.25">
      <c r="A17" s="15"/>
      <c r="C17" s="10">
        <f t="shared" si="0"/>
        <v>0</v>
      </c>
      <c r="E17" s="10">
        <f t="shared" si="1"/>
        <v>0</v>
      </c>
      <c r="G17" s="10">
        <f t="shared" si="2"/>
        <v>0</v>
      </c>
      <c r="I17" s="10">
        <f t="shared" si="3"/>
        <v>0</v>
      </c>
      <c r="K17" s="10">
        <f t="shared" si="4"/>
        <v>0</v>
      </c>
      <c r="L17" s="14">
        <f t="shared" si="5"/>
        <v>0</v>
      </c>
    </row>
    <row r="18" spans="1:14" x14ac:dyDescent="0.25">
      <c r="A18" s="15"/>
      <c r="C18" s="10">
        <f t="shared" si="0"/>
        <v>0</v>
      </c>
      <c r="E18" s="10">
        <f t="shared" si="1"/>
        <v>0</v>
      </c>
      <c r="G18" s="10">
        <f t="shared" si="2"/>
        <v>0</v>
      </c>
      <c r="I18" s="10">
        <f t="shared" si="3"/>
        <v>0</v>
      </c>
      <c r="K18" s="10">
        <f t="shared" si="4"/>
        <v>0</v>
      </c>
      <c r="L18" s="14">
        <f t="shared" si="5"/>
        <v>0</v>
      </c>
    </row>
    <row r="19" spans="1:14" x14ac:dyDescent="0.25">
      <c r="A19" s="15"/>
      <c r="C19" s="10">
        <f t="shared" si="0"/>
        <v>0</v>
      </c>
      <c r="E19" s="10">
        <f t="shared" si="1"/>
        <v>0</v>
      </c>
      <c r="G19" s="10">
        <f t="shared" si="2"/>
        <v>0</v>
      </c>
      <c r="I19" s="10">
        <f t="shared" si="3"/>
        <v>0</v>
      </c>
      <c r="K19" s="10">
        <f t="shared" si="4"/>
        <v>0</v>
      </c>
      <c r="L19" s="14">
        <f t="shared" si="5"/>
        <v>0</v>
      </c>
    </row>
    <row r="20" spans="1:14" x14ac:dyDescent="0.25">
      <c r="A20" s="15"/>
      <c r="C20" s="10">
        <f t="shared" si="0"/>
        <v>0</v>
      </c>
      <c r="E20" s="10">
        <f t="shared" si="1"/>
        <v>0</v>
      </c>
      <c r="G20" s="10">
        <f t="shared" si="2"/>
        <v>0</v>
      </c>
      <c r="I20" s="10">
        <f t="shared" si="3"/>
        <v>0</v>
      </c>
      <c r="K20" s="10">
        <f t="shared" si="4"/>
        <v>0</v>
      </c>
      <c r="L20" s="14">
        <f t="shared" si="5"/>
        <v>0</v>
      </c>
    </row>
    <row r="21" spans="1:14" x14ac:dyDescent="0.25">
      <c r="A21" s="15"/>
      <c r="C21" s="10">
        <f t="shared" si="0"/>
        <v>0</v>
      </c>
      <c r="E21" s="10">
        <f t="shared" si="1"/>
        <v>0</v>
      </c>
      <c r="G21" s="10">
        <f t="shared" si="2"/>
        <v>0</v>
      </c>
      <c r="I21" s="10">
        <f t="shared" si="3"/>
        <v>0</v>
      </c>
      <c r="K21" s="10">
        <f t="shared" si="4"/>
        <v>0</v>
      </c>
      <c r="L21" s="14">
        <f t="shared" si="5"/>
        <v>0</v>
      </c>
      <c r="N21" s="32"/>
    </row>
    <row r="22" spans="1:14" x14ac:dyDescent="0.25">
      <c r="A22" s="15"/>
      <c r="C22" s="10">
        <f t="shared" si="0"/>
        <v>0</v>
      </c>
      <c r="E22" s="10">
        <f t="shared" si="1"/>
        <v>0</v>
      </c>
      <c r="G22" s="10">
        <f t="shared" si="2"/>
        <v>0</v>
      </c>
      <c r="I22" s="10">
        <f t="shared" si="3"/>
        <v>0</v>
      </c>
      <c r="K22" s="10">
        <f t="shared" si="4"/>
        <v>0</v>
      </c>
      <c r="L22" s="14">
        <f t="shared" si="5"/>
        <v>0</v>
      </c>
    </row>
    <row r="23" spans="1:14" x14ac:dyDescent="0.25">
      <c r="A23" s="15"/>
      <c r="C23" s="10">
        <f t="shared" si="0"/>
        <v>0</v>
      </c>
      <c r="E23" s="10">
        <f t="shared" si="1"/>
        <v>0</v>
      </c>
      <c r="G23" s="10">
        <f t="shared" si="2"/>
        <v>0</v>
      </c>
      <c r="I23" s="10">
        <f t="shared" si="3"/>
        <v>0</v>
      </c>
      <c r="K23" s="10">
        <f t="shared" si="4"/>
        <v>0</v>
      </c>
      <c r="L23" s="14">
        <f t="shared" si="5"/>
        <v>0</v>
      </c>
    </row>
    <row r="24" spans="1:14" x14ac:dyDescent="0.25">
      <c r="A24" s="15"/>
      <c r="C24" s="10">
        <f t="shared" si="0"/>
        <v>0</v>
      </c>
      <c r="E24" s="10">
        <f t="shared" si="1"/>
        <v>0</v>
      </c>
      <c r="G24" s="10">
        <f t="shared" si="2"/>
        <v>0</v>
      </c>
      <c r="I24" s="10">
        <f t="shared" si="3"/>
        <v>0</v>
      </c>
      <c r="K24" s="10">
        <f t="shared" si="4"/>
        <v>0</v>
      </c>
      <c r="L24" s="14">
        <f t="shared" si="5"/>
        <v>0</v>
      </c>
    </row>
    <row r="25" spans="1:14" x14ac:dyDescent="0.25">
      <c r="A25" s="15"/>
      <c r="C25" s="10">
        <f t="shared" si="0"/>
        <v>0</v>
      </c>
      <c r="E25" s="10">
        <f t="shared" si="1"/>
        <v>0</v>
      </c>
      <c r="G25" s="10">
        <f t="shared" si="2"/>
        <v>0</v>
      </c>
      <c r="I25" s="10">
        <f t="shared" si="3"/>
        <v>0</v>
      </c>
      <c r="K25" s="10">
        <f t="shared" si="4"/>
        <v>0</v>
      </c>
      <c r="L25" s="14">
        <f t="shared" si="5"/>
        <v>0</v>
      </c>
    </row>
    <row r="26" spans="1:14" x14ac:dyDescent="0.25">
      <c r="A26" s="15"/>
      <c r="C26" s="10">
        <f t="shared" si="0"/>
        <v>0</v>
      </c>
      <c r="E26" s="10">
        <f t="shared" si="1"/>
        <v>0</v>
      </c>
      <c r="G26" s="10">
        <f t="shared" si="2"/>
        <v>0</v>
      </c>
      <c r="I26" s="10">
        <f t="shared" si="3"/>
        <v>0</v>
      </c>
      <c r="K26" s="10">
        <f t="shared" si="4"/>
        <v>0</v>
      </c>
      <c r="L26" s="14">
        <f t="shared" si="5"/>
        <v>0</v>
      </c>
      <c r="N26" s="32"/>
    </row>
    <row r="27" spans="1:14" s="6" customFormat="1" x14ac:dyDescent="0.25">
      <c r="A27" s="15"/>
      <c r="B27" s="5"/>
      <c r="C27" s="10">
        <f t="shared" si="0"/>
        <v>0</v>
      </c>
      <c r="D27" s="5"/>
      <c r="E27" s="10">
        <f t="shared" si="1"/>
        <v>0</v>
      </c>
      <c r="F27" s="5"/>
      <c r="G27" s="10">
        <f t="shared" si="2"/>
        <v>0</v>
      </c>
      <c r="H27" s="5"/>
      <c r="I27" s="10">
        <f t="shared" si="3"/>
        <v>0</v>
      </c>
      <c r="J27" s="9"/>
      <c r="K27" s="10">
        <f t="shared" si="4"/>
        <v>0</v>
      </c>
      <c r="L27" s="14">
        <f t="shared" si="5"/>
        <v>0</v>
      </c>
      <c r="M27" s="17"/>
      <c r="N27" s="17"/>
    </row>
    <row r="28" spans="1:14" s="6" customFormat="1" x14ac:dyDescent="0.25">
      <c r="A28" s="15"/>
      <c r="B28" s="5"/>
      <c r="C28" s="10">
        <f t="shared" si="0"/>
        <v>0</v>
      </c>
      <c r="D28" s="5"/>
      <c r="E28" s="10">
        <f t="shared" si="1"/>
        <v>0</v>
      </c>
      <c r="F28" s="5"/>
      <c r="G28" s="10">
        <f t="shared" si="2"/>
        <v>0</v>
      </c>
      <c r="H28" s="5"/>
      <c r="I28" s="10">
        <f t="shared" si="3"/>
        <v>0</v>
      </c>
      <c r="J28" s="9"/>
      <c r="K28" s="10">
        <f t="shared" si="4"/>
        <v>0</v>
      </c>
      <c r="L28" s="14">
        <f t="shared" si="5"/>
        <v>0</v>
      </c>
      <c r="M28" s="17"/>
      <c r="N28" s="17"/>
    </row>
    <row r="29" spans="1:14" x14ac:dyDescent="0.25">
      <c r="A29" s="15"/>
      <c r="C29" s="10">
        <f t="shared" si="0"/>
        <v>0</v>
      </c>
      <c r="E29" s="10">
        <f t="shared" si="1"/>
        <v>0</v>
      </c>
      <c r="G29" s="10">
        <f t="shared" si="2"/>
        <v>0</v>
      </c>
      <c r="I29" s="10">
        <f t="shared" si="3"/>
        <v>0</v>
      </c>
      <c r="K29" s="10">
        <f t="shared" si="4"/>
        <v>0</v>
      </c>
      <c r="L29" s="14">
        <f t="shared" si="5"/>
        <v>0</v>
      </c>
    </row>
    <row r="30" spans="1:14" x14ac:dyDescent="0.25">
      <c r="A30" s="15"/>
      <c r="C30" s="10">
        <f t="shared" si="0"/>
        <v>0</v>
      </c>
      <c r="E30" s="10">
        <f t="shared" si="1"/>
        <v>0</v>
      </c>
      <c r="G30" s="10">
        <f t="shared" si="2"/>
        <v>0</v>
      </c>
      <c r="I30" s="10">
        <f t="shared" si="3"/>
        <v>0</v>
      </c>
      <c r="K30" s="10">
        <f t="shared" si="4"/>
        <v>0</v>
      </c>
      <c r="L30" s="14">
        <f t="shared" si="5"/>
        <v>0</v>
      </c>
    </row>
    <row r="31" spans="1:14" x14ac:dyDescent="0.25">
      <c r="A31" s="15"/>
      <c r="C31" s="10">
        <f t="shared" si="0"/>
        <v>0</v>
      </c>
      <c r="E31" s="10">
        <f t="shared" si="1"/>
        <v>0</v>
      </c>
      <c r="G31" s="10">
        <f t="shared" si="2"/>
        <v>0</v>
      </c>
      <c r="I31" s="10">
        <f t="shared" si="3"/>
        <v>0</v>
      </c>
      <c r="K31" s="10">
        <f t="shared" si="4"/>
        <v>0</v>
      </c>
      <c r="L31" s="14">
        <f t="shared" si="5"/>
        <v>0</v>
      </c>
    </row>
    <row r="32" spans="1:14" x14ac:dyDescent="0.25">
      <c r="A32" s="15"/>
      <c r="C32" s="10">
        <f t="shared" si="0"/>
        <v>0</v>
      </c>
      <c r="E32" s="10">
        <f t="shared" si="1"/>
        <v>0</v>
      </c>
      <c r="G32" s="10">
        <f t="shared" si="2"/>
        <v>0</v>
      </c>
      <c r="I32" s="10">
        <f t="shared" si="3"/>
        <v>0</v>
      </c>
      <c r="K32" s="10">
        <f t="shared" si="4"/>
        <v>0</v>
      </c>
      <c r="L32" s="14">
        <f t="shared" si="5"/>
        <v>0</v>
      </c>
    </row>
    <row r="33" spans="1:21" x14ac:dyDescent="0.25">
      <c r="A33" s="15"/>
      <c r="C33" s="10">
        <f t="shared" si="0"/>
        <v>0</v>
      </c>
      <c r="E33" s="10">
        <f t="shared" si="1"/>
        <v>0</v>
      </c>
      <c r="G33" s="10">
        <f t="shared" si="2"/>
        <v>0</v>
      </c>
      <c r="I33" s="10">
        <f t="shared" si="3"/>
        <v>0</v>
      </c>
      <c r="K33" s="10">
        <f t="shared" si="4"/>
        <v>0</v>
      </c>
      <c r="L33" s="14">
        <f t="shared" si="5"/>
        <v>0</v>
      </c>
    </row>
    <row r="34" spans="1:21" x14ac:dyDescent="0.25">
      <c r="A34" s="15"/>
      <c r="C34" s="10">
        <f t="shared" si="0"/>
        <v>0</v>
      </c>
      <c r="E34" s="10">
        <f t="shared" si="1"/>
        <v>0</v>
      </c>
      <c r="G34" s="10">
        <f t="shared" si="2"/>
        <v>0</v>
      </c>
      <c r="I34" s="10">
        <f t="shared" si="3"/>
        <v>0</v>
      </c>
      <c r="K34" s="10">
        <f t="shared" si="4"/>
        <v>0</v>
      </c>
      <c r="L34" s="14">
        <f t="shared" si="5"/>
        <v>0</v>
      </c>
    </row>
    <row r="35" spans="1:21" x14ac:dyDescent="0.25">
      <c r="A35" s="15"/>
      <c r="C35" s="10">
        <f t="shared" si="0"/>
        <v>0</v>
      </c>
      <c r="E35" s="10">
        <f t="shared" si="1"/>
        <v>0</v>
      </c>
      <c r="G35" s="10">
        <f t="shared" si="2"/>
        <v>0</v>
      </c>
      <c r="I35" s="10">
        <f t="shared" si="3"/>
        <v>0</v>
      </c>
      <c r="K35" s="10">
        <f t="shared" si="4"/>
        <v>0</v>
      </c>
      <c r="L35" s="14">
        <f t="shared" si="5"/>
        <v>0</v>
      </c>
    </row>
    <row r="36" spans="1:21" x14ac:dyDescent="0.25">
      <c r="C36" s="10">
        <f t="shared" si="0"/>
        <v>0</v>
      </c>
      <c r="E36" s="10">
        <f t="shared" si="1"/>
        <v>0</v>
      </c>
      <c r="G36" s="10">
        <f t="shared" si="2"/>
        <v>0</v>
      </c>
      <c r="I36" s="10">
        <f t="shared" si="3"/>
        <v>0</v>
      </c>
      <c r="K36" s="10">
        <f t="shared" si="4"/>
        <v>0</v>
      </c>
      <c r="L36" s="14">
        <f t="shared" si="5"/>
        <v>0</v>
      </c>
    </row>
    <row r="37" spans="1:21" x14ac:dyDescent="0.25">
      <c r="A37" s="15"/>
      <c r="C37" s="10">
        <f t="shared" si="0"/>
        <v>0</v>
      </c>
      <c r="E37" s="10">
        <f t="shared" si="1"/>
        <v>0</v>
      </c>
      <c r="G37" s="10">
        <f t="shared" si="2"/>
        <v>0</v>
      </c>
      <c r="I37" s="10">
        <f t="shared" si="3"/>
        <v>0</v>
      </c>
      <c r="K37" s="10">
        <f t="shared" si="4"/>
        <v>0</v>
      </c>
      <c r="L37" s="14">
        <f t="shared" si="5"/>
        <v>0</v>
      </c>
    </row>
    <row r="38" spans="1:21" x14ac:dyDescent="0.25">
      <c r="A38" s="15"/>
      <c r="C38" s="10">
        <f t="shared" si="0"/>
        <v>0</v>
      </c>
      <c r="E38" s="10">
        <f t="shared" si="1"/>
        <v>0</v>
      </c>
      <c r="G38" s="10">
        <f t="shared" si="2"/>
        <v>0</v>
      </c>
      <c r="I38" s="10">
        <f t="shared" si="3"/>
        <v>0</v>
      </c>
      <c r="K38" s="10">
        <f t="shared" si="4"/>
        <v>0</v>
      </c>
      <c r="L38" s="14">
        <f t="shared" si="5"/>
        <v>0</v>
      </c>
    </row>
    <row r="39" spans="1:21" x14ac:dyDescent="0.25">
      <c r="C39" s="10">
        <f t="shared" si="0"/>
        <v>0</v>
      </c>
      <c r="E39" s="10">
        <f t="shared" si="1"/>
        <v>0</v>
      </c>
      <c r="G39" s="10">
        <f t="shared" si="2"/>
        <v>0</v>
      </c>
      <c r="I39" s="10">
        <f t="shared" si="3"/>
        <v>0</v>
      </c>
      <c r="K39" s="10">
        <f t="shared" si="4"/>
        <v>0</v>
      </c>
      <c r="L39" s="14">
        <f t="shared" si="5"/>
        <v>0</v>
      </c>
    </row>
    <row r="40" spans="1:21" x14ac:dyDescent="0.25">
      <c r="A40" s="15"/>
      <c r="C40" s="10">
        <f t="shared" si="0"/>
        <v>0</v>
      </c>
      <c r="E40" s="10">
        <f t="shared" si="1"/>
        <v>0</v>
      </c>
      <c r="G40" s="10">
        <f t="shared" si="2"/>
        <v>0</v>
      </c>
      <c r="I40" s="10">
        <f t="shared" si="3"/>
        <v>0</v>
      </c>
      <c r="K40" s="10">
        <f t="shared" si="4"/>
        <v>0</v>
      </c>
      <c r="L40" s="14">
        <f t="shared" si="5"/>
        <v>0</v>
      </c>
      <c r="P40" s="14"/>
    </row>
    <row r="41" spans="1:21" ht="15.75" thickBot="1" x14ac:dyDescent="0.3">
      <c r="J41" s="5"/>
      <c r="K41" s="10"/>
      <c r="O41" s="18"/>
    </row>
    <row r="42" spans="1:21" x14ac:dyDescent="0.25">
      <c r="A42" s="15"/>
      <c r="E42" s="10"/>
      <c r="K42" s="10"/>
      <c r="L42" s="10"/>
      <c r="R42" s="20" t="s">
        <v>16</v>
      </c>
      <c r="S42" s="21">
        <v>822</v>
      </c>
      <c r="T42" s="22">
        <v>6.5</v>
      </c>
      <c r="U42" s="23">
        <f>SUM(S42:T42)</f>
        <v>828.5</v>
      </c>
    </row>
    <row r="43" spans="1:21" x14ac:dyDescent="0.25">
      <c r="R43" s="24" t="s">
        <v>17</v>
      </c>
      <c r="S43" s="25">
        <v>501</v>
      </c>
      <c r="T43" s="26"/>
      <c r="U43" s="27">
        <v>501</v>
      </c>
    </row>
    <row r="44" spans="1:21" ht="15.75" thickBot="1" x14ac:dyDescent="0.3">
      <c r="R44" s="28" t="s">
        <v>18</v>
      </c>
      <c r="S44" s="29"/>
      <c r="T44" s="29"/>
      <c r="U44" s="30">
        <f>U42-U43</f>
        <v>327.5</v>
      </c>
    </row>
    <row r="48" spans="1:21" x14ac:dyDescent="0.25">
      <c r="E48" s="10"/>
      <c r="L48" s="19"/>
    </row>
  </sheetData>
  <sortState ref="A3:F31">
    <sortCondition ref="A3"/>
  </sortState>
  <mergeCells count="1">
    <mergeCell ref="A2:N2"/>
  </mergeCells>
  <printOptions gridLines="1"/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Marigold</dc:creator>
  <cp:lastModifiedBy>Marigold</cp:lastModifiedBy>
  <cp:lastPrinted>2016-12-06T14:23:05Z</cp:lastPrinted>
  <dcterms:created xsi:type="dcterms:W3CDTF">2016-11-17T09:27:25Z</dcterms:created>
  <dcterms:modified xsi:type="dcterms:W3CDTF">2017-01-30T17:00:00Z</dcterms:modified>
</cp:coreProperties>
</file>